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5580"/>
  </bookViews>
  <sheets>
    <sheet name="招聘计划" sheetId="8" r:id="rId1"/>
  </sheets>
  <calcPr calcId="144525"/>
</workbook>
</file>

<file path=xl/sharedStrings.xml><?xml version="1.0" encoding="utf-8"?>
<sst xmlns="http://schemas.openxmlformats.org/spreadsheetml/2006/main" count="249" uniqueCount="83">
  <si>
    <t>附件:</t>
  </si>
  <si>
    <t>贵州中烟工业有限责任公司2022年招聘计划</t>
  </si>
  <si>
    <t>序号</t>
  </si>
  <si>
    <t>需求单位</t>
  </si>
  <si>
    <t>需求岗位</t>
  </si>
  <si>
    <t>岗位代码</t>
  </si>
  <si>
    <t>岗位类别</t>
  </si>
  <si>
    <t>需求人数</t>
  </si>
  <si>
    <t>需求专业</t>
  </si>
  <si>
    <t>学历要求</t>
  </si>
  <si>
    <t>备注</t>
  </si>
  <si>
    <t>一</t>
  </si>
  <si>
    <t>贵阳卷烟厂</t>
  </si>
  <si>
    <t>机械操作或维修</t>
  </si>
  <si>
    <t xml:space="preserve">操作类 </t>
  </si>
  <si>
    <t>机械设计制造及其自动化、机械电子工程、过程装备与控制工程、机械工程、工业设计、测控技术与仪器等相关专业</t>
  </si>
  <si>
    <t>本科及以上</t>
  </si>
  <si>
    <t>研究生</t>
  </si>
  <si>
    <t>电气操作或维修</t>
  </si>
  <si>
    <t>电气工程及其自动化、自动化、电子信息工程、电子信息科学与技术、通信工程等相关专业</t>
  </si>
  <si>
    <t>其它操作</t>
  </si>
  <si>
    <t>专业不限</t>
  </si>
  <si>
    <t xml:space="preserve">本科及以上 </t>
  </si>
  <si>
    <t>工程管理</t>
  </si>
  <si>
    <t>管理类</t>
  </si>
  <si>
    <t>工程造价、工程管理等相关专业</t>
  </si>
  <si>
    <t>财务管理</t>
  </si>
  <si>
    <t>技术类</t>
  </si>
  <si>
    <t>财务管理、会计、审计等相关专业</t>
  </si>
  <si>
    <t>工艺质量</t>
  </si>
  <si>
    <t xml:space="preserve">烟草学、烟草科学与工程（烟草工程）、化学等相关专业 </t>
  </si>
  <si>
    <t>网络信息管理</t>
  </si>
  <si>
    <t>计算机科学与技术、网络工程、软件工程、信息管理与信息系统、信息安全等相关专业</t>
  </si>
  <si>
    <r>
      <rPr>
        <sz val="11"/>
        <color theme="1"/>
        <rFont val="宋体"/>
        <charset val="134"/>
        <scheme val="minor"/>
      </rPr>
      <t>本科及以上</t>
    </r>
    <r>
      <rPr>
        <b/>
        <sz val="8"/>
        <color rgb="FF000000"/>
        <rFont val="Arial"/>
        <charset val="134"/>
      </rPr>
      <t xml:space="preserve"> </t>
    </r>
  </si>
  <si>
    <t>应用系统开发</t>
  </si>
  <si>
    <t>计算机科学与技术（软件工程方向）</t>
  </si>
  <si>
    <t>大数据分析</t>
  </si>
  <si>
    <t>应用数学</t>
  </si>
  <si>
    <t>化学检测</t>
  </si>
  <si>
    <t>化学类相关专业</t>
  </si>
  <si>
    <t>烟叶储醇养护</t>
  </si>
  <si>
    <t>烟草学、烟草科学与工程（烟草工程）、植物保护、食品工程、化学等相关专业</t>
  </si>
  <si>
    <t>企业管理</t>
  </si>
  <si>
    <t>企业管理、工商管理、统计学、经济学、数学与应用数学等相关专业</t>
  </si>
  <si>
    <t>计划调运</t>
  </si>
  <si>
    <t>物流管理、物流工程等相关专业</t>
  </si>
  <si>
    <t>小计</t>
  </si>
  <si>
    <t>二</t>
  </si>
  <si>
    <t>遵义卷烟厂</t>
  </si>
  <si>
    <t>操作类</t>
  </si>
  <si>
    <t>热能与动力工程、暖通、物流管理、物流工程等相关专业</t>
  </si>
  <si>
    <t>统计分析</t>
  </si>
  <si>
    <t>统计学、经济学、数学与应用数学</t>
  </si>
  <si>
    <t>安全管理</t>
  </si>
  <si>
    <t>安全工程、消防工程、环境科学与工程等相关专业</t>
  </si>
  <si>
    <t>三</t>
  </si>
  <si>
    <t>毕节卷烟厂</t>
  </si>
  <si>
    <t xml:space="preserve">其它操作 </t>
  </si>
  <si>
    <t>热能与动力工程、暖通等相关专业</t>
  </si>
  <si>
    <t>财务审计</t>
  </si>
  <si>
    <t>物流管理</t>
  </si>
  <si>
    <t>四</t>
  </si>
  <si>
    <t>贵定卷烟厂</t>
  </si>
  <si>
    <t>基建管理</t>
  </si>
  <si>
    <t>工程造价、土木工程、给排水、工程管理等相关专业</t>
  </si>
  <si>
    <t>五</t>
  </si>
  <si>
    <t>铜仁卷烟厂</t>
  </si>
  <si>
    <t>文秘</t>
  </si>
  <si>
    <t>汉语言文学、秘书学、新闻学等相关专业</t>
  </si>
  <si>
    <t>六</t>
  </si>
  <si>
    <t>兴义烟叶储运站</t>
  </si>
  <si>
    <t>烟草学、植物保护、农学等相关专业</t>
  </si>
  <si>
    <t>七</t>
  </si>
  <si>
    <t>营销中心</t>
  </si>
  <si>
    <t>营销员</t>
  </si>
  <si>
    <t>业务类</t>
  </si>
  <si>
    <t>市场营销、工商管理、经济学、金融学、信息管理与信息系统等相关专业</t>
  </si>
  <si>
    <t>定向东北、西北、华北片区</t>
  </si>
  <si>
    <t>会计学、财务管理、审计学等相关专业</t>
  </si>
  <si>
    <t>总计</t>
  </si>
  <si>
    <t>注：</t>
  </si>
  <si>
    <t>1、招录到各卷烟厂操作类岗位的人员，须能适应倒班工作需要；其他管理、技术、业务类新入职员工都需到车间锻炼一年以上。</t>
  </si>
  <si>
    <t>2、招录到营销中心定向省外片区的营销员，须能适应长期驻外工作需要。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</si>
</sst>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0" borderId="11" applyNumberFormat="0" applyFont="0" applyAlignment="0" applyProtection="0">
      <alignment vertical="center"/>
    </xf>
    <xf numFmtId="0" fontId="5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24" borderId="15" applyNumberFormat="0" applyAlignment="0" applyProtection="0">
      <alignment vertical="center"/>
    </xf>
    <xf numFmtId="0" fontId="18" fillId="0" borderId="0"/>
    <xf numFmtId="0" fontId="26" fillId="24" borderId="9" applyNumberFormat="0" applyAlignment="0" applyProtection="0">
      <alignment vertical="center"/>
    </xf>
    <xf numFmtId="0" fontId="34" fillId="29" borderId="1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22" applyFont="1" applyBorder="1" applyAlignment="1">
      <alignment horizontal="center" vertical="center" wrapText="1"/>
    </xf>
    <xf numFmtId="0" fontId="3" fillId="0" borderId="4" xfId="122" applyFont="1" applyBorder="1" applyAlignment="1">
      <alignment horizontal="center" vertical="center" wrapText="1"/>
    </xf>
    <xf numFmtId="0" fontId="3" fillId="0" borderId="2" xfId="122" applyFont="1" applyBorder="1" applyAlignment="1">
      <alignment horizontal="left" vertical="center" wrapText="1"/>
    </xf>
    <xf numFmtId="0" fontId="3" fillId="0" borderId="2" xfId="122" applyFont="1" applyFill="1" applyBorder="1" applyAlignment="1">
      <alignment horizontal="center" vertical="center" wrapText="1"/>
    </xf>
    <xf numFmtId="0" fontId="3" fillId="0" borderId="4" xfId="122" applyFont="1" applyFill="1" applyBorder="1" applyAlignment="1">
      <alignment horizontal="center" vertical="center" wrapText="1"/>
    </xf>
    <xf numFmtId="0" fontId="3" fillId="0" borderId="2" xfId="122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4" xfId="70" applyFont="1" applyFill="1" applyBorder="1" applyAlignment="1">
      <alignment horizontal="center" vertical="center" wrapText="1"/>
    </xf>
    <xf numFmtId="0" fontId="1" fillId="2" borderId="2" xfId="70" applyFont="1" applyFill="1" applyBorder="1" applyAlignment="1">
      <alignment horizontal="center" vertical="center" wrapText="1"/>
    </xf>
    <xf numFmtId="0" fontId="5" fillId="2" borderId="2" xfId="7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102" applyFont="1" applyFill="1" applyBorder="1" applyAlignment="1">
      <alignment horizontal="center" vertical="center" wrapText="1"/>
    </xf>
    <xf numFmtId="0" fontId="1" fillId="0" borderId="2" xfId="102" applyFont="1" applyBorder="1" applyAlignment="1">
      <alignment horizontal="center" vertical="center" wrapText="1"/>
    </xf>
    <xf numFmtId="0" fontId="3" fillId="0" borderId="2" xfId="102" applyFont="1" applyFill="1" applyBorder="1" applyAlignment="1">
      <alignment horizontal="left" vertical="center" wrapText="1"/>
    </xf>
    <xf numFmtId="0" fontId="1" fillId="0" borderId="2" xfId="102" applyFont="1" applyBorder="1" applyAlignment="1">
      <alignment horizontal="center" vertical="center"/>
    </xf>
    <xf numFmtId="0" fontId="5" fillId="0" borderId="2" xfId="102" applyFont="1" applyBorder="1" applyAlignment="1">
      <alignment horizontal="center" vertical="center"/>
    </xf>
    <xf numFmtId="0" fontId="3" fillId="0" borderId="2" xfId="102" applyFont="1" applyFill="1" applyBorder="1" applyAlignment="1">
      <alignment horizontal="center" vertical="center" wrapText="1"/>
    </xf>
    <xf numFmtId="0" fontId="5" fillId="0" borderId="4" xfId="102" applyFont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7" fillId="0" borderId="2" xfId="61" applyFont="1" applyFill="1" applyBorder="1" applyAlignment="1">
      <alignment horizontal="center" vertical="center" wrapText="1"/>
    </xf>
    <xf numFmtId="0" fontId="5" fillId="0" borderId="4" xfId="102" applyBorder="1" applyAlignment="1">
      <alignment horizontal="center" vertical="center" wrapText="1"/>
    </xf>
    <xf numFmtId="0" fontId="3" fillId="0" borderId="2" xfId="125" applyFont="1" applyFill="1" applyBorder="1" applyAlignment="1">
      <alignment horizontal="center" vertical="center" wrapText="1"/>
    </xf>
    <xf numFmtId="0" fontId="1" fillId="0" borderId="2" xfId="125" applyFont="1" applyFill="1" applyBorder="1" applyAlignment="1">
      <alignment horizontal="center" vertical="center" wrapText="1"/>
    </xf>
    <xf numFmtId="0" fontId="5" fillId="0" borderId="2" xfId="102" applyBorder="1" applyAlignment="1">
      <alignment horizontal="center" vertical="center" wrapText="1"/>
    </xf>
    <xf numFmtId="0" fontId="3" fillId="0" borderId="2" xfId="113" applyFont="1" applyFill="1" applyBorder="1" applyAlignment="1">
      <alignment horizontal="center" vertical="center" wrapText="1"/>
    </xf>
    <xf numFmtId="0" fontId="5" fillId="0" borderId="2" xfId="102" applyFill="1" applyBorder="1" applyAlignment="1">
      <alignment horizontal="center" vertical="center" wrapText="1"/>
    </xf>
    <xf numFmtId="0" fontId="3" fillId="0" borderId="4" xfId="130" applyFont="1" applyFill="1" applyBorder="1" applyAlignment="1">
      <alignment horizontal="center" vertical="center" wrapText="1"/>
    </xf>
    <xf numFmtId="0" fontId="1" fillId="0" borderId="2" xfId="130" applyFont="1" applyBorder="1" applyAlignment="1">
      <alignment horizontal="center" vertical="center"/>
    </xf>
    <xf numFmtId="0" fontId="1" fillId="0" borderId="2" xfId="130" applyFont="1" applyBorder="1" applyAlignment="1">
      <alignment horizontal="center" vertical="center" wrapText="1"/>
    </xf>
    <xf numFmtId="0" fontId="3" fillId="0" borderId="6" xfId="130" applyFont="1" applyBorder="1" applyAlignment="1">
      <alignment horizontal="center" vertical="center"/>
    </xf>
    <xf numFmtId="0" fontId="3" fillId="0" borderId="2" xfId="130" applyFont="1" applyFill="1" applyBorder="1" applyAlignment="1">
      <alignment horizontal="center" vertical="center" wrapText="1"/>
    </xf>
    <xf numFmtId="0" fontId="1" fillId="0" borderId="2" xfId="130" applyFont="1" applyFill="1" applyBorder="1" applyAlignment="1">
      <alignment horizontal="center" vertical="center" wrapText="1"/>
    </xf>
    <xf numFmtId="0" fontId="3" fillId="0" borderId="2" xfId="130" applyFont="1" applyBorder="1" applyAlignment="1">
      <alignment horizontal="center" vertical="center"/>
    </xf>
    <xf numFmtId="0" fontId="3" fillId="0" borderId="2" xfId="13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2" xfId="122" applyFont="1" applyBorder="1" applyAlignment="1">
      <alignment horizontal="center" vertical="center" wrapText="1"/>
    </xf>
    <xf numFmtId="0" fontId="5" fillId="0" borderId="4" xfId="19" applyFont="1" applyBorder="1" applyAlignment="1">
      <alignment horizontal="center" vertical="center" wrapText="1"/>
    </xf>
    <xf numFmtId="0" fontId="1" fillId="0" borderId="2" xfId="19" applyFont="1" applyBorder="1" applyAlignment="1">
      <alignment horizontal="center" vertical="center" wrapText="1"/>
    </xf>
    <xf numFmtId="0" fontId="5" fillId="0" borderId="2" xfId="1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2" xfId="70" applyFill="1" applyBorder="1" applyAlignment="1">
      <alignment horizontal="center" vertical="center" wrapText="1"/>
    </xf>
    <xf numFmtId="0" fontId="3" fillId="0" borderId="2" xfId="13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19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86">
    <cellStyle name="常规" xfId="0" builtinId="0"/>
    <cellStyle name="货币[0]" xfId="1" builtinId="7"/>
    <cellStyle name="20% - 强调文字颜色 3" xfId="2" builtinId="38"/>
    <cellStyle name="输入" xfId="3" builtinId="20"/>
    <cellStyle name="常规 5 9 2" xfId="4"/>
    <cellStyle name="常规 2 2 4" xfId="5"/>
    <cellStyle name="货币" xfId="6" builtinId="4"/>
    <cellStyle name="常规 2 11" xfId="7"/>
    <cellStyle name="常规 3 14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常规 4 13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 13" xfId="18"/>
    <cellStyle name="常规 6" xfId="19"/>
    <cellStyle name="注释" xfId="20" builtinId="10"/>
    <cellStyle name="常规 4 12" xfId="21"/>
    <cellStyle name="60% - 强调文字颜色 2" xfId="22" builtinId="36"/>
    <cellStyle name="标题 4" xfId="23" builtinId="19"/>
    <cellStyle name="常规 6 5" xfId="24"/>
    <cellStyle name="警告文本" xfId="25" builtinId="11"/>
    <cellStyle name="常规 6 12 2" xfId="26"/>
    <cellStyle name="常规 5 2" xfId="27"/>
    <cellStyle name="标题" xfId="28" builtinId="15"/>
    <cellStyle name="常规 54 2" xfId="29"/>
    <cellStyle name="解释性文本" xfId="30" builtinId="53"/>
    <cellStyle name="标题 1" xfId="31" builtinId="16"/>
    <cellStyle name="常规 5 2 2" xfId="32"/>
    <cellStyle name="标题 2" xfId="33" builtinId="17"/>
    <cellStyle name="常规 4 11" xfId="34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常规 14 2 5" xfId="39"/>
    <cellStyle name="计算" xfId="40" builtinId="22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常规 2 13" xfId="45"/>
    <cellStyle name="汇总" xfId="46" builtinId="25"/>
    <cellStyle name="好" xfId="47" builtinId="26"/>
    <cellStyle name="适中" xfId="48" builtinId="28"/>
    <cellStyle name="常规 8 2" xfId="49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常规 2 2" xfId="61"/>
    <cellStyle name="40% - 强调文字颜色 5" xfId="62" builtinId="47"/>
    <cellStyle name="60% - 强调文字颜色 5" xfId="63" builtinId="48"/>
    <cellStyle name="强调文字颜色 6" xfId="64" builtinId="49"/>
    <cellStyle name="常规 10" xfId="65"/>
    <cellStyle name="40% - 强调文字颜色 6" xfId="66" builtinId="51"/>
    <cellStyle name="常规 2 10" xfId="67"/>
    <cellStyle name="常规 10 2" xfId="68"/>
    <cellStyle name="60% - 强调文字颜色 6" xfId="69" builtinId="52"/>
    <cellStyle name="常规 2" xfId="70"/>
    <cellStyle name="常规 2 12" xfId="71"/>
    <cellStyle name="常规 2 14" xfId="72"/>
    <cellStyle name="常规 2 15" xfId="73"/>
    <cellStyle name="常规 2 16" xfId="74"/>
    <cellStyle name="常规 2 17" xfId="75"/>
    <cellStyle name="常规 2 18" xfId="76"/>
    <cellStyle name="常规 2 2 10" xfId="77"/>
    <cellStyle name="常规 2 2 11" xfId="78"/>
    <cellStyle name="常规 2 2 12" xfId="79"/>
    <cellStyle name="常规 2 2 13" xfId="80"/>
    <cellStyle name="常规 2 2 14" xfId="81"/>
    <cellStyle name="常规 2 2 2" xfId="82"/>
    <cellStyle name="常规 2 2 2 2" xfId="83"/>
    <cellStyle name="常规 2 2 3" xfId="84"/>
    <cellStyle name="常规 2 2 5" xfId="85"/>
    <cellStyle name="常规 2 2 6" xfId="86"/>
    <cellStyle name="常规 2 2 7" xfId="87"/>
    <cellStyle name="常规 2 2 8" xfId="88"/>
    <cellStyle name="常规 2 2 9" xfId="89"/>
    <cellStyle name="常规 2 3" xfId="90"/>
    <cellStyle name="常规 2 3 2" xfId="91"/>
    <cellStyle name="常规 2 3 2 2" xfId="92"/>
    <cellStyle name="常规 2 3 3" xfId="93"/>
    <cellStyle name="常规 2 4" xfId="94"/>
    <cellStyle name="常规 2 5" xfId="95"/>
    <cellStyle name="常规 2 6" xfId="96"/>
    <cellStyle name="常规 2 7" xfId="97"/>
    <cellStyle name="常规 2 7 2" xfId="98"/>
    <cellStyle name="常规 2 8" xfId="99"/>
    <cellStyle name="常规 2 9" xfId="100"/>
    <cellStyle name="常规 6 10" xfId="101"/>
    <cellStyle name="常规 3" xfId="102"/>
    <cellStyle name="常规 6 6" xfId="103"/>
    <cellStyle name="常规 3 10" xfId="104"/>
    <cellStyle name="常规 6 7" xfId="105"/>
    <cellStyle name="常规 3 11" xfId="106"/>
    <cellStyle name="常规 6 8" xfId="107"/>
    <cellStyle name="常规 3 12" xfId="108"/>
    <cellStyle name="常规 6 9" xfId="109"/>
    <cellStyle name="常规 3 13" xfId="110"/>
    <cellStyle name="常规 3 15" xfId="111"/>
    <cellStyle name="常规 6 10 2" xfId="112"/>
    <cellStyle name="常规 3 2" xfId="113"/>
    <cellStyle name="常规 3 2 2" xfId="114"/>
    <cellStyle name="常规 3 2 2 2" xfId="115"/>
    <cellStyle name="常规 3 3" xfId="116"/>
    <cellStyle name="常规 3 3 2" xfId="117"/>
    <cellStyle name="常规 3 4" xfId="118"/>
    <cellStyle name="常规 3 5" xfId="119"/>
    <cellStyle name="常规 3 6" xfId="120"/>
    <cellStyle name="常规 3 7" xfId="121"/>
    <cellStyle name="常规 3 8" xfId="122"/>
    <cellStyle name="常规 3 9" xfId="123"/>
    <cellStyle name="常规 6 11" xfId="124"/>
    <cellStyle name="常规 4" xfId="125"/>
    <cellStyle name="常规 4 10" xfId="126"/>
    <cellStyle name="常规 4 10 2" xfId="127"/>
    <cellStyle name="常规 4 11 2" xfId="128"/>
    <cellStyle name="常规 6 12" xfId="129"/>
    <cellStyle name="常规 5" xfId="130"/>
    <cellStyle name="常规 4 12 2" xfId="131"/>
    <cellStyle name="常规 6 11 2" xfId="132"/>
    <cellStyle name="常规 4 2" xfId="133"/>
    <cellStyle name="常规 4 4" xfId="134"/>
    <cellStyle name="常规 4 2 2" xfId="135"/>
    <cellStyle name="常规 4 3" xfId="136"/>
    <cellStyle name="常规 5 4" xfId="137"/>
    <cellStyle name="常规 4 3 2" xfId="138"/>
    <cellStyle name="常规 6 4" xfId="139"/>
    <cellStyle name="常规 4 4 2" xfId="140"/>
    <cellStyle name="常规 4 5" xfId="141"/>
    <cellStyle name="常规 4 5 2" xfId="142"/>
    <cellStyle name="常规 4 6" xfId="143"/>
    <cellStyle name="常规 4 6 2" xfId="144"/>
    <cellStyle name="常规 4 7" xfId="145"/>
    <cellStyle name="常规 4 7 2" xfId="146"/>
    <cellStyle name="常规 4 8" xfId="147"/>
    <cellStyle name="常规 4 8 2" xfId="148"/>
    <cellStyle name="常规 4 9" xfId="149"/>
    <cellStyle name="常规 4 9 2" xfId="150"/>
    <cellStyle name="常规 5 10" xfId="151"/>
    <cellStyle name="常规 8" xfId="152"/>
    <cellStyle name="常规 5 10 2" xfId="153"/>
    <cellStyle name="常规 5 11" xfId="154"/>
    <cellStyle name="常规 5 11 2" xfId="155"/>
    <cellStyle name="常规 5 12" xfId="156"/>
    <cellStyle name="常规 5 12 2" xfId="157"/>
    <cellStyle name="常规 5 3" xfId="158"/>
    <cellStyle name="常规 5 3 2" xfId="159"/>
    <cellStyle name="常规 5 4 2" xfId="160"/>
    <cellStyle name="常规 5 5" xfId="161"/>
    <cellStyle name="常规 5 5 2" xfId="162"/>
    <cellStyle name="常规 5 6" xfId="163"/>
    <cellStyle name="常规 5 6 2" xfId="164"/>
    <cellStyle name="常规 5 7" xfId="165"/>
    <cellStyle name="常规 5 7 2" xfId="166"/>
    <cellStyle name="常规 5 8" xfId="167"/>
    <cellStyle name="常规 5 8 2" xfId="168"/>
    <cellStyle name="常规 5 9" xfId="169"/>
    <cellStyle name="常规 6 2" xfId="170"/>
    <cellStyle name="常规 6 13 2" xfId="171"/>
    <cellStyle name="常规 7" xfId="172"/>
    <cellStyle name="常规 6 14" xfId="173"/>
    <cellStyle name="常规 6 2 2" xfId="174"/>
    <cellStyle name="常规 6 3" xfId="175"/>
    <cellStyle name="常规 6 3 2" xfId="176"/>
    <cellStyle name="常规 6 4 2" xfId="177"/>
    <cellStyle name="常规 6 5 2" xfId="178"/>
    <cellStyle name="常规 6 6 2" xfId="179"/>
    <cellStyle name="常规 6 7 2" xfId="180"/>
    <cellStyle name="常规 6 8 2" xfId="181"/>
    <cellStyle name="常规 6 9 2" xfId="182"/>
    <cellStyle name="常规 7 2" xfId="183"/>
    <cellStyle name="常规 9" xfId="184"/>
    <cellStyle name="常规 9 2" xfId="18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70"/>
  <sheetViews>
    <sheetView tabSelected="1" topLeftCell="A61" workbookViewId="0">
      <selection activeCell="B68" sqref="B68"/>
    </sheetView>
  </sheetViews>
  <sheetFormatPr defaultColWidth="9" defaultRowHeight="13.5"/>
  <cols>
    <col min="1" max="1" width="3.25" customWidth="1"/>
    <col min="2" max="2" width="5.5" customWidth="1"/>
    <col min="3" max="4" width="14.75" customWidth="1"/>
    <col min="5" max="5" width="9" customWidth="1"/>
    <col min="6" max="6" width="9.875" customWidth="1"/>
    <col min="7" max="7" width="8.875" customWidth="1"/>
    <col min="8" max="8" width="46.75" customWidth="1"/>
    <col min="9" max="9" width="12.375" customWidth="1"/>
    <col min="10" max="10" width="8.625" customWidth="1"/>
  </cols>
  <sheetData>
    <row r="1" customFormat="1" ht="18.75" spans="2:2">
      <c r="B1" s="1" t="s">
        <v>0</v>
      </c>
    </row>
    <row r="2" ht="22.5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39.75" customHeight="1" spans="2:10"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34.5" customHeight="1" spans="2:10">
      <c r="B4" s="6" t="s">
        <v>11</v>
      </c>
      <c r="C4" s="7" t="s">
        <v>12</v>
      </c>
      <c r="D4" s="8" t="s">
        <v>13</v>
      </c>
      <c r="E4" s="9">
        <v>1001</v>
      </c>
      <c r="F4" s="10" t="s">
        <v>14</v>
      </c>
      <c r="G4" s="9">
        <v>16</v>
      </c>
      <c r="H4" s="11" t="s">
        <v>15</v>
      </c>
      <c r="I4" s="3" t="s">
        <v>16</v>
      </c>
      <c r="J4" s="3"/>
    </row>
    <row r="5" ht="34.5" customHeight="1" spans="2:10">
      <c r="B5" s="12"/>
      <c r="C5" s="13"/>
      <c r="D5" s="8" t="s">
        <v>13</v>
      </c>
      <c r="E5" s="9">
        <v>1002</v>
      </c>
      <c r="F5" s="10" t="s">
        <v>14</v>
      </c>
      <c r="G5" s="9">
        <v>2</v>
      </c>
      <c r="H5" s="11" t="s">
        <v>15</v>
      </c>
      <c r="I5" s="79" t="s">
        <v>17</v>
      </c>
      <c r="J5" s="3"/>
    </row>
    <row r="6" ht="34.5" customHeight="1" spans="2:10">
      <c r="B6" s="12"/>
      <c r="C6" s="13"/>
      <c r="D6" s="8" t="s">
        <v>18</v>
      </c>
      <c r="E6" s="9">
        <v>1003</v>
      </c>
      <c r="F6" s="10" t="s">
        <v>14</v>
      </c>
      <c r="G6" s="9">
        <v>16</v>
      </c>
      <c r="H6" s="14" t="s">
        <v>19</v>
      </c>
      <c r="I6" s="3" t="s">
        <v>16</v>
      </c>
      <c r="J6" s="3"/>
    </row>
    <row r="7" ht="33" customHeight="1" spans="2:10">
      <c r="B7" s="12"/>
      <c r="C7" s="13"/>
      <c r="D7" s="8" t="s">
        <v>18</v>
      </c>
      <c r="E7" s="9">
        <v>1004</v>
      </c>
      <c r="F7" s="10" t="s">
        <v>14</v>
      </c>
      <c r="G7" s="9">
        <v>2</v>
      </c>
      <c r="H7" s="14" t="s">
        <v>19</v>
      </c>
      <c r="I7" s="79" t="s">
        <v>17</v>
      </c>
      <c r="J7" s="3"/>
    </row>
    <row r="8" ht="24" customHeight="1" spans="2:10">
      <c r="B8" s="12"/>
      <c r="C8" s="13"/>
      <c r="D8" s="4" t="s">
        <v>20</v>
      </c>
      <c r="E8" s="9">
        <v>1005</v>
      </c>
      <c r="F8" s="8" t="s">
        <v>14</v>
      </c>
      <c r="G8" s="9">
        <v>2</v>
      </c>
      <c r="H8" s="3" t="s">
        <v>21</v>
      </c>
      <c r="I8" s="3" t="s">
        <v>22</v>
      </c>
      <c r="J8" s="3"/>
    </row>
    <row r="9" ht="24" customHeight="1" spans="2:10">
      <c r="B9" s="12"/>
      <c r="C9" s="13"/>
      <c r="D9" s="4" t="s">
        <v>23</v>
      </c>
      <c r="E9" s="9">
        <v>1006</v>
      </c>
      <c r="F9" s="8" t="s">
        <v>24</v>
      </c>
      <c r="G9" s="9">
        <v>1</v>
      </c>
      <c r="H9" s="4" t="s">
        <v>25</v>
      </c>
      <c r="I9" s="79" t="s">
        <v>17</v>
      </c>
      <c r="J9" s="4"/>
    </row>
    <row r="10" ht="18.75" spans="2:10">
      <c r="B10" s="12"/>
      <c r="C10" s="13"/>
      <c r="D10" s="4" t="s">
        <v>26</v>
      </c>
      <c r="E10" s="9">
        <v>1007</v>
      </c>
      <c r="F10" s="8" t="s">
        <v>27</v>
      </c>
      <c r="G10" s="9">
        <v>1</v>
      </c>
      <c r="H10" s="4" t="s">
        <v>28</v>
      </c>
      <c r="I10" s="4" t="s">
        <v>16</v>
      </c>
      <c r="J10" s="4"/>
    </row>
    <row r="11" ht="30.75" customHeight="1" spans="2:10">
      <c r="B11" s="12"/>
      <c r="C11" s="13"/>
      <c r="D11" s="3" t="s">
        <v>29</v>
      </c>
      <c r="E11" s="9">
        <v>1008</v>
      </c>
      <c r="F11" s="8" t="s">
        <v>27</v>
      </c>
      <c r="G11" s="9">
        <v>4</v>
      </c>
      <c r="H11" s="15" t="s">
        <v>30</v>
      </c>
      <c r="I11" s="3" t="s">
        <v>22</v>
      </c>
      <c r="J11" s="3"/>
    </row>
    <row r="12" ht="32.25" customHeight="1" spans="2:10">
      <c r="B12" s="12"/>
      <c r="C12" s="13"/>
      <c r="D12" s="3" t="s">
        <v>31</v>
      </c>
      <c r="E12" s="9">
        <v>1009</v>
      </c>
      <c r="F12" s="8" t="s">
        <v>27</v>
      </c>
      <c r="G12" s="9">
        <v>4</v>
      </c>
      <c r="H12" s="11" t="s">
        <v>32</v>
      </c>
      <c r="I12" s="3" t="s">
        <v>33</v>
      </c>
      <c r="J12" s="3"/>
    </row>
    <row r="13" customFormat="1" ht="32.25" customHeight="1" spans="2:10">
      <c r="B13" s="12"/>
      <c r="C13" s="13"/>
      <c r="D13" s="4" t="s">
        <v>34</v>
      </c>
      <c r="E13" s="9">
        <v>1010</v>
      </c>
      <c r="F13" s="8" t="s">
        <v>27</v>
      </c>
      <c r="G13" s="9">
        <v>2</v>
      </c>
      <c r="H13" s="16" t="s">
        <v>35</v>
      </c>
      <c r="I13" s="79" t="s">
        <v>17</v>
      </c>
      <c r="J13" s="3"/>
    </row>
    <row r="14" customFormat="1" ht="32.25" customHeight="1" spans="2:10">
      <c r="B14" s="12"/>
      <c r="C14" s="13"/>
      <c r="D14" s="4" t="s">
        <v>36</v>
      </c>
      <c r="E14" s="9">
        <v>1011</v>
      </c>
      <c r="F14" s="8" t="s">
        <v>27</v>
      </c>
      <c r="G14" s="9">
        <v>1</v>
      </c>
      <c r="H14" s="16" t="s">
        <v>37</v>
      </c>
      <c r="I14" s="79" t="s">
        <v>17</v>
      </c>
      <c r="J14" s="3"/>
    </row>
    <row r="15" customFormat="1" ht="32.25" customHeight="1" spans="2:10">
      <c r="B15" s="12"/>
      <c r="C15" s="13"/>
      <c r="D15" s="4" t="s">
        <v>38</v>
      </c>
      <c r="E15" s="9">
        <v>1012</v>
      </c>
      <c r="F15" s="8" t="s">
        <v>27</v>
      </c>
      <c r="G15" s="9">
        <v>3</v>
      </c>
      <c r="H15" s="16" t="s">
        <v>39</v>
      </c>
      <c r="I15" s="79" t="s">
        <v>17</v>
      </c>
      <c r="J15" s="3"/>
    </row>
    <row r="16" customFormat="1" ht="32.25" customHeight="1" spans="2:10">
      <c r="B16" s="12"/>
      <c r="C16" s="13"/>
      <c r="D16" s="17" t="s">
        <v>40</v>
      </c>
      <c r="E16" s="9">
        <v>1013</v>
      </c>
      <c r="F16" s="18" t="s">
        <v>27</v>
      </c>
      <c r="G16" s="9">
        <v>2</v>
      </c>
      <c r="H16" s="19" t="s">
        <v>41</v>
      </c>
      <c r="I16" s="79" t="s">
        <v>17</v>
      </c>
      <c r="J16" s="3"/>
    </row>
    <row r="17" customFormat="1" ht="32.25" customHeight="1" spans="2:10">
      <c r="B17" s="12"/>
      <c r="C17" s="13"/>
      <c r="D17" s="20" t="s">
        <v>42</v>
      </c>
      <c r="E17" s="9">
        <v>1014</v>
      </c>
      <c r="F17" s="21" t="s">
        <v>24</v>
      </c>
      <c r="G17" s="9">
        <v>1</v>
      </c>
      <c r="H17" s="22" t="s">
        <v>43</v>
      </c>
      <c r="I17" s="79" t="s">
        <v>17</v>
      </c>
      <c r="J17" s="3"/>
    </row>
    <row r="18" customFormat="1" ht="32.25" customHeight="1" spans="2:10">
      <c r="B18" s="12"/>
      <c r="C18" s="13"/>
      <c r="D18" s="20" t="s">
        <v>44</v>
      </c>
      <c r="E18" s="9">
        <v>1015</v>
      </c>
      <c r="F18" s="21" t="s">
        <v>24</v>
      </c>
      <c r="G18" s="9">
        <v>1</v>
      </c>
      <c r="H18" s="20" t="s">
        <v>45</v>
      </c>
      <c r="I18" s="79" t="s">
        <v>17</v>
      </c>
      <c r="J18" s="3"/>
    </row>
    <row r="19" ht="22.5" customHeight="1" spans="2:10">
      <c r="B19" s="23"/>
      <c r="C19" s="24"/>
      <c r="D19" s="25" t="s">
        <v>46</v>
      </c>
      <c r="E19" s="26"/>
      <c r="F19" s="27"/>
      <c r="G19" s="28">
        <f>SUM(G4:G18)</f>
        <v>58</v>
      </c>
      <c r="H19" s="29"/>
      <c r="I19" s="29"/>
      <c r="J19" s="29"/>
    </row>
    <row r="20" ht="31.5" customHeight="1" spans="2:10">
      <c r="B20" s="6" t="s">
        <v>47</v>
      </c>
      <c r="C20" s="6" t="s">
        <v>48</v>
      </c>
      <c r="D20" s="30" t="s">
        <v>13</v>
      </c>
      <c r="E20" s="31">
        <v>2001</v>
      </c>
      <c r="F20" s="30" t="s">
        <v>49</v>
      </c>
      <c r="G20" s="31">
        <v>13</v>
      </c>
      <c r="H20" s="11" t="s">
        <v>15</v>
      </c>
      <c r="I20" s="32" t="s">
        <v>16</v>
      </c>
      <c r="J20" s="80"/>
    </row>
    <row r="21" ht="27" spans="2:10">
      <c r="B21" s="12"/>
      <c r="C21" s="12"/>
      <c r="D21" s="30" t="s">
        <v>18</v>
      </c>
      <c r="E21" s="31">
        <v>2002</v>
      </c>
      <c r="F21" s="30" t="s">
        <v>49</v>
      </c>
      <c r="G21" s="31">
        <v>13</v>
      </c>
      <c r="H21" s="14" t="s">
        <v>19</v>
      </c>
      <c r="I21" s="32" t="s">
        <v>16</v>
      </c>
      <c r="J21" s="80"/>
    </row>
    <row r="22" customFormat="1" ht="27" spans="2:10">
      <c r="B22" s="12"/>
      <c r="C22" s="12"/>
      <c r="D22" s="30" t="s">
        <v>20</v>
      </c>
      <c r="E22" s="31">
        <v>2003</v>
      </c>
      <c r="F22" s="30" t="s">
        <v>49</v>
      </c>
      <c r="G22" s="31">
        <v>5</v>
      </c>
      <c r="H22" s="32" t="s">
        <v>50</v>
      </c>
      <c r="I22" s="32" t="s">
        <v>16</v>
      </c>
      <c r="J22" s="80"/>
    </row>
    <row r="23" customFormat="1" ht="18.75" spans="2:10">
      <c r="B23" s="12"/>
      <c r="C23" s="12"/>
      <c r="D23" s="32" t="s">
        <v>20</v>
      </c>
      <c r="E23" s="31">
        <v>2004</v>
      </c>
      <c r="F23" s="30" t="s">
        <v>49</v>
      </c>
      <c r="G23" s="31">
        <v>1</v>
      </c>
      <c r="H23" s="32" t="s">
        <v>21</v>
      </c>
      <c r="I23" s="32" t="s">
        <v>16</v>
      </c>
      <c r="J23" s="80"/>
    </row>
    <row r="24" customFormat="1" ht="27" spans="2:10">
      <c r="B24" s="12"/>
      <c r="C24" s="12"/>
      <c r="D24" s="32" t="s">
        <v>29</v>
      </c>
      <c r="E24" s="31">
        <v>2005</v>
      </c>
      <c r="F24" s="30" t="s">
        <v>27</v>
      </c>
      <c r="G24" s="31">
        <v>3</v>
      </c>
      <c r="H24" s="15" t="s">
        <v>30</v>
      </c>
      <c r="I24" s="32" t="s">
        <v>16</v>
      </c>
      <c r="J24" s="80"/>
    </row>
    <row r="25" customFormat="1" ht="27" spans="2:10">
      <c r="B25" s="12"/>
      <c r="C25" s="12"/>
      <c r="D25" s="32" t="s">
        <v>31</v>
      </c>
      <c r="E25" s="31">
        <v>2006</v>
      </c>
      <c r="F25" s="30" t="s">
        <v>27</v>
      </c>
      <c r="G25" s="31">
        <v>4</v>
      </c>
      <c r="H25" s="11" t="s">
        <v>32</v>
      </c>
      <c r="I25" s="32" t="s">
        <v>16</v>
      </c>
      <c r="J25" s="80"/>
    </row>
    <row r="26" customFormat="1" ht="18.75" spans="2:10">
      <c r="B26" s="12"/>
      <c r="C26" s="12"/>
      <c r="D26" s="32" t="s">
        <v>26</v>
      </c>
      <c r="E26" s="31">
        <v>2007</v>
      </c>
      <c r="F26" s="30" t="s">
        <v>27</v>
      </c>
      <c r="G26" s="31">
        <v>1</v>
      </c>
      <c r="H26" s="32" t="s">
        <v>28</v>
      </c>
      <c r="I26" s="32" t="s">
        <v>16</v>
      </c>
      <c r="J26" s="80"/>
    </row>
    <row r="27" customFormat="1" ht="18.75" spans="2:10">
      <c r="B27" s="12"/>
      <c r="C27" s="12"/>
      <c r="D27" s="32" t="s">
        <v>51</v>
      </c>
      <c r="E27" s="31">
        <v>2008</v>
      </c>
      <c r="F27" s="30" t="s">
        <v>27</v>
      </c>
      <c r="G27" s="31">
        <v>2</v>
      </c>
      <c r="H27" s="32" t="s">
        <v>52</v>
      </c>
      <c r="I27" s="32" t="s">
        <v>16</v>
      </c>
      <c r="J27" s="80"/>
    </row>
    <row r="28" customFormat="1" ht="18.75" spans="2:10">
      <c r="B28" s="12"/>
      <c r="C28" s="12"/>
      <c r="D28" s="32" t="s">
        <v>53</v>
      </c>
      <c r="E28" s="31">
        <v>2009</v>
      </c>
      <c r="F28" s="30" t="s">
        <v>24</v>
      </c>
      <c r="G28" s="31">
        <v>4</v>
      </c>
      <c r="H28" s="32" t="s">
        <v>54</v>
      </c>
      <c r="I28" s="32" t="s">
        <v>16</v>
      </c>
      <c r="J28" s="80"/>
    </row>
    <row r="29" ht="19.5" customHeight="1" spans="2:10">
      <c r="B29" s="23"/>
      <c r="C29" s="23"/>
      <c r="D29" s="25" t="s">
        <v>46</v>
      </c>
      <c r="E29" s="26"/>
      <c r="F29" s="27"/>
      <c r="G29" s="28">
        <f>SUM(G20:G28)</f>
        <v>46</v>
      </c>
      <c r="H29" s="29"/>
      <c r="I29" s="29"/>
      <c r="J29" s="29"/>
    </row>
    <row r="30" ht="40.5" spans="2:10">
      <c r="B30" s="33" t="s">
        <v>55</v>
      </c>
      <c r="C30" s="33" t="s">
        <v>56</v>
      </c>
      <c r="D30" s="8" t="s">
        <v>13</v>
      </c>
      <c r="E30" s="34">
        <v>3001</v>
      </c>
      <c r="F30" s="10" t="s">
        <v>14</v>
      </c>
      <c r="G30" s="35">
        <v>8</v>
      </c>
      <c r="H30" s="11" t="s">
        <v>15</v>
      </c>
      <c r="I30" s="46" t="s">
        <v>16</v>
      </c>
      <c r="J30" s="46"/>
    </row>
    <row r="31" ht="27" spans="2:10">
      <c r="B31" s="12"/>
      <c r="C31" s="12"/>
      <c r="D31" s="8" t="s">
        <v>18</v>
      </c>
      <c r="E31" s="34">
        <v>3002</v>
      </c>
      <c r="F31" s="10" t="s">
        <v>14</v>
      </c>
      <c r="G31" s="35">
        <v>8</v>
      </c>
      <c r="H31" s="36" t="s">
        <v>19</v>
      </c>
      <c r="I31" s="46" t="s">
        <v>16</v>
      </c>
      <c r="J31" s="46"/>
    </row>
    <row r="32" ht="18.75" spans="2:10">
      <c r="B32" s="12"/>
      <c r="C32" s="12"/>
      <c r="D32" s="8" t="s">
        <v>57</v>
      </c>
      <c r="E32" s="34">
        <v>3003</v>
      </c>
      <c r="F32" s="10" t="s">
        <v>14</v>
      </c>
      <c r="G32" s="37">
        <v>1</v>
      </c>
      <c r="H32" s="38" t="s">
        <v>58</v>
      </c>
      <c r="I32" s="46" t="s">
        <v>16</v>
      </c>
      <c r="J32" s="46"/>
    </row>
    <row r="33" customFormat="1" ht="18.75" spans="2:10">
      <c r="B33" s="12"/>
      <c r="C33" s="12"/>
      <c r="D33" s="39" t="s">
        <v>20</v>
      </c>
      <c r="E33" s="34">
        <v>3004</v>
      </c>
      <c r="F33" s="40" t="s">
        <v>49</v>
      </c>
      <c r="G33" s="37">
        <v>1</v>
      </c>
      <c r="H33" s="38" t="s">
        <v>21</v>
      </c>
      <c r="I33" s="46" t="s">
        <v>16</v>
      </c>
      <c r="J33" s="46"/>
    </row>
    <row r="34" ht="27" spans="2:10">
      <c r="B34" s="12"/>
      <c r="C34" s="12"/>
      <c r="D34" s="41" t="s">
        <v>29</v>
      </c>
      <c r="E34" s="42">
        <v>3005</v>
      </c>
      <c r="F34" s="43" t="s">
        <v>27</v>
      </c>
      <c r="G34" s="35">
        <v>4</v>
      </c>
      <c r="H34" s="15" t="s">
        <v>30</v>
      </c>
      <c r="I34" s="46" t="s">
        <v>16</v>
      </c>
      <c r="J34" s="46"/>
    </row>
    <row r="35" customFormat="1" ht="18.75" spans="2:10">
      <c r="B35" s="12"/>
      <c r="C35" s="12"/>
      <c r="D35" s="41" t="s">
        <v>23</v>
      </c>
      <c r="E35" s="42">
        <v>3006</v>
      </c>
      <c r="F35" s="40" t="s">
        <v>24</v>
      </c>
      <c r="G35" s="35">
        <v>1</v>
      </c>
      <c r="H35" s="4" t="s">
        <v>25</v>
      </c>
      <c r="I35" s="46" t="s">
        <v>16</v>
      </c>
      <c r="J35" s="46"/>
    </row>
    <row r="36" customFormat="1" ht="18.75" spans="2:10">
      <c r="B36" s="12"/>
      <c r="C36" s="12"/>
      <c r="D36" s="41" t="s">
        <v>59</v>
      </c>
      <c r="E36" s="42">
        <v>3007</v>
      </c>
      <c r="F36" s="40" t="s">
        <v>27</v>
      </c>
      <c r="G36" s="35">
        <v>2</v>
      </c>
      <c r="H36" s="4" t="s">
        <v>28</v>
      </c>
      <c r="I36" s="46" t="s">
        <v>16</v>
      </c>
      <c r="J36" s="46"/>
    </row>
    <row r="37" ht="18.75" spans="2:10">
      <c r="B37" s="12"/>
      <c r="C37" s="12"/>
      <c r="D37" s="44" t="s">
        <v>51</v>
      </c>
      <c r="E37" s="45">
        <v>3008</v>
      </c>
      <c r="F37" s="43" t="s">
        <v>27</v>
      </c>
      <c r="G37" s="35">
        <v>2</v>
      </c>
      <c r="H37" s="32" t="s">
        <v>52</v>
      </c>
      <c r="I37" s="46" t="s">
        <v>16</v>
      </c>
      <c r="J37" s="46"/>
    </row>
    <row r="38" customFormat="1" ht="18.75" spans="2:10">
      <c r="B38" s="12"/>
      <c r="C38" s="12"/>
      <c r="D38" s="44" t="s">
        <v>53</v>
      </c>
      <c r="E38" s="45">
        <v>3009</v>
      </c>
      <c r="F38" s="40" t="s">
        <v>24</v>
      </c>
      <c r="G38" s="35">
        <v>2</v>
      </c>
      <c r="H38" s="32" t="s">
        <v>54</v>
      </c>
      <c r="I38" s="46" t="s">
        <v>16</v>
      </c>
      <c r="J38" s="46"/>
    </row>
    <row r="39" ht="18.75" spans="2:10">
      <c r="B39" s="12"/>
      <c r="C39" s="12"/>
      <c r="D39" s="46" t="s">
        <v>60</v>
      </c>
      <c r="E39" s="35">
        <v>3010</v>
      </c>
      <c r="F39" s="43" t="s">
        <v>24</v>
      </c>
      <c r="G39" s="35">
        <v>1</v>
      </c>
      <c r="H39" s="47" t="s">
        <v>45</v>
      </c>
      <c r="I39" s="46" t="s">
        <v>16</v>
      </c>
      <c r="J39" s="46"/>
    </row>
    <row r="40" ht="27" spans="2:10">
      <c r="B40" s="12"/>
      <c r="C40" s="12"/>
      <c r="D40" s="48" t="s">
        <v>31</v>
      </c>
      <c r="E40" s="34">
        <v>3011</v>
      </c>
      <c r="F40" s="43" t="s">
        <v>24</v>
      </c>
      <c r="G40" s="35">
        <v>3</v>
      </c>
      <c r="H40" s="11" t="s">
        <v>32</v>
      </c>
      <c r="I40" s="46" t="s">
        <v>16</v>
      </c>
      <c r="J40" s="46"/>
    </row>
    <row r="41" ht="27.75" customHeight="1" spans="2:10">
      <c r="B41" s="23"/>
      <c r="C41" s="23"/>
      <c r="D41" s="25" t="s">
        <v>46</v>
      </c>
      <c r="E41" s="26"/>
      <c r="F41" s="27"/>
      <c r="G41" s="28">
        <f>SUM(G30:G40)</f>
        <v>33</v>
      </c>
      <c r="H41" s="29"/>
      <c r="I41" s="29"/>
      <c r="J41" s="29"/>
    </row>
    <row r="42" ht="40.5" spans="2:10">
      <c r="B42" s="6" t="s">
        <v>61</v>
      </c>
      <c r="C42" s="6" t="s">
        <v>62</v>
      </c>
      <c r="D42" s="49" t="s">
        <v>13</v>
      </c>
      <c r="E42" s="50">
        <v>4001</v>
      </c>
      <c r="F42" s="49" t="s">
        <v>49</v>
      </c>
      <c r="G42" s="51">
        <v>10</v>
      </c>
      <c r="H42" s="11" t="s">
        <v>15</v>
      </c>
      <c r="I42" s="80" t="s">
        <v>16</v>
      </c>
      <c r="J42" s="81"/>
    </row>
    <row r="43" ht="27" spans="2:10">
      <c r="B43" s="12"/>
      <c r="C43" s="12"/>
      <c r="D43" s="49" t="s">
        <v>18</v>
      </c>
      <c r="E43" s="50">
        <v>4002</v>
      </c>
      <c r="F43" s="49" t="s">
        <v>49</v>
      </c>
      <c r="G43" s="51">
        <v>12</v>
      </c>
      <c r="H43" s="36" t="s">
        <v>19</v>
      </c>
      <c r="I43" s="80" t="s">
        <v>16</v>
      </c>
      <c r="J43" s="81"/>
    </row>
    <row r="44" ht="18.75" spans="2:10">
      <c r="B44" s="12"/>
      <c r="C44" s="12"/>
      <c r="D44" s="49" t="s">
        <v>20</v>
      </c>
      <c r="E44" s="50">
        <v>4003</v>
      </c>
      <c r="F44" s="49" t="s">
        <v>49</v>
      </c>
      <c r="G44" s="51">
        <v>4</v>
      </c>
      <c r="H44" s="38" t="s">
        <v>58</v>
      </c>
      <c r="I44" s="80" t="s">
        <v>16</v>
      </c>
      <c r="J44" s="81"/>
    </row>
    <row r="45" customFormat="1" ht="18.75" spans="2:10">
      <c r="B45" s="12"/>
      <c r="C45" s="12"/>
      <c r="D45" s="52" t="s">
        <v>20</v>
      </c>
      <c r="E45" s="50">
        <v>4004</v>
      </c>
      <c r="F45" s="49" t="s">
        <v>49</v>
      </c>
      <c r="G45" s="51">
        <v>1</v>
      </c>
      <c r="H45" s="53" t="s">
        <v>21</v>
      </c>
      <c r="I45" s="80" t="s">
        <v>16</v>
      </c>
      <c r="J45" s="81"/>
    </row>
    <row r="46" customFormat="1" ht="27" spans="2:10">
      <c r="B46" s="12"/>
      <c r="C46" s="12"/>
      <c r="D46" s="53" t="s">
        <v>29</v>
      </c>
      <c r="E46" s="54">
        <v>4005</v>
      </c>
      <c r="F46" s="49" t="s">
        <v>27</v>
      </c>
      <c r="G46" s="51">
        <v>2</v>
      </c>
      <c r="H46" s="15" t="s">
        <v>30</v>
      </c>
      <c r="I46" s="80" t="s">
        <v>16</v>
      </c>
      <c r="J46" s="81"/>
    </row>
    <row r="47" ht="27" spans="2:10">
      <c r="B47" s="12"/>
      <c r="C47" s="12"/>
      <c r="D47" s="39" t="s">
        <v>31</v>
      </c>
      <c r="E47" s="34">
        <v>4006</v>
      </c>
      <c r="F47" s="49" t="s">
        <v>27</v>
      </c>
      <c r="G47" s="51">
        <v>4</v>
      </c>
      <c r="H47" s="11" t="s">
        <v>32</v>
      </c>
      <c r="I47" s="80" t="s">
        <v>16</v>
      </c>
      <c r="J47" s="81"/>
    </row>
    <row r="48" ht="18.75" spans="2:10">
      <c r="B48" s="12"/>
      <c r="C48" s="12"/>
      <c r="D48" s="55" t="s">
        <v>53</v>
      </c>
      <c r="E48" s="50">
        <v>4007</v>
      </c>
      <c r="F48" s="49" t="s">
        <v>24</v>
      </c>
      <c r="G48" s="51">
        <v>1</v>
      </c>
      <c r="H48" s="32" t="s">
        <v>54</v>
      </c>
      <c r="I48" s="80" t="s">
        <v>16</v>
      </c>
      <c r="J48" s="81"/>
    </row>
    <row r="49" ht="18.75" spans="2:10">
      <c r="B49" s="12"/>
      <c r="C49" s="12"/>
      <c r="D49" s="55" t="s">
        <v>63</v>
      </c>
      <c r="E49" s="50">
        <v>4008</v>
      </c>
      <c r="F49" s="49" t="s">
        <v>24</v>
      </c>
      <c r="G49" s="50">
        <v>1</v>
      </c>
      <c r="H49" s="56" t="s">
        <v>64</v>
      </c>
      <c r="I49" s="80" t="s">
        <v>16</v>
      </c>
      <c r="J49" s="81"/>
    </row>
    <row r="50" ht="22.5" customHeight="1" spans="2:10">
      <c r="B50" s="12"/>
      <c r="C50" s="12"/>
      <c r="D50" s="25" t="s">
        <v>46</v>
      </c>
      <c r="E50" s="26"/>
      <c r="F50" s="27"/>
      <c r="G50" s="28">
        <f>SUM(G42:G49)</f>
        <v>35</v>
      </c>
      <c r="H50" s="29"/>
      <c r="I50" s="29"/>
      <c r="J50" s="29"/>
    </row>
    <row r="51" customFormat="1" ht="33" customHeight="1" spans="2:10">
      <c r="B51" s="6" t="s">
        <v>65</v>
      </c>
      <c r="C51" s="6" t="s">
        <v>66</v>
      </c>
      <c r="D51" s="57" t="s">
        <v>13</v>
      </c>
      <c r="E51" s="26">
        <v>5001</v>
      </c>
      <c r="F51" s="57" t="s">
        <v>49</v>
      </c>
      <c r="G51" s="58">
        <v>5</v>
      </c>
      <c r="H51" s="11" t="s">
        <v>15</v>
      </c>
      <c r="I51" s="80" t="s">
        <v>16</v>
      </c>
      <c r="J51" s="29"/>
    </row>
    <row r="52" customFormat="1" ht="29.25" customHeight="1" spans="2:10">
      <c r="B52" s="59"/>
      <c r="C52" s="59"/>
      <c r="D52" s="57" t="s">
        <v>18</v>
      </c>
      <c r="E52" s="26">
        <v>5002</v>
      </c>
      <c r="F52" s="57" t="s">
        <v>49</v>
      </c>
      <c r="G52" s="58">
        <v>5</v>
      </c>
      <c r="H52" s="36" t="s">
        <v>19</v>
      </c>
      <c r="I52" s="80" t="s">
        <v>16</v>
      </c>
      <c r="J52" s="29"/>
    </row>
    <row r="53" customFormat="1" ht="22.5" customHeight="1" spans="2:10">
      <c r="B53" s="59"/>
      <c r="C53" s="59"/>
      <c r="D53" s="25" t="s">
        <v>20</v>
      </c>
      <c r="E53" s="26">
        <v>5003</v>
      </c>
      <c r="F53" s="57" t="s">
        <v>49</v>
      </c>
      <c r="G53" s="58">
        <v>1</v>
      </c>
      <c r="H53" s="25" t="s">
        <v>21</v>
      </c>
      <c r="I53" s="80" t="s">
        <v>16</v>
      </c>
      <c r="J53" s="29"/>
    </row>
    <row r="54" customFormat="1" ht="22.5" customHeight="1" spans="2:10">
      <c r="B54" s="59"/>
      <c r="C54" s="59"/>
      <c r="D54" s="25" t="s">
        <v>26</v>
      </c>
      <c r="E54" s="26">
        <v>5004</v>
      </c>
      <c r="F54" s="57" t="s">
        <v>27</v>
      </c>
      <c r="G54" s="58">
        <v>1</v>
      </c>
      <c r="H54" s="4" t="s">
        <v>28</v>
      </c>
      <c r="I54" s="80" t="s">
        <v>16</v>
      </c>
      <c r="J54" s="29"/>
    </row>
    <row r="55" customFormat="1" ht="30" customHeight="1" spans="2:10">
      <c r="B55" s="59"/>
      <c r="C55" s="59"/>
      <c r="D55" s="25" t="s">
        <v>67</v>
      </c>
      <c r="E55" s="26">
        <v>5005</v>
      </c>
      <c r="F55" s="57" t="s">
        <v>24</v>
      </c>
      <c r="G55" s="58">
        <v>1</v>
      </c>
      <c r="H55" s="32" t="s">
        <v>68</v>
      </c>
      <c r="I55" s="80" t="s">
        <v>16</v>
      </c>
      <c r="J55" s="29"/>
    </row>
    <row r="56" customFormat="1" ht="26.25" customHeight="1" spans="2:10">
      <c r="B56" s="59"/>
      <c r="C56" s="59"/>
      <c r="D56" s="39" t="s">
        <v>31</v>
      </c>
      <c r="E56" s="60">
        <v>5006</v>
      </c>
      <c r="F56" s="61" t="s">
        <v>27</v>
      </c>
      <c r="G56" s="60">
        <v>1</v>
      </c>
      <c r="H56" s="11" t="s">
        <v>32</v>
      </c>
      <c r="I56" s="80" t="s">
        <v>16</v>
      </c>
      <c r="J56" s="82"/>
    </row>
    <row r="57" customFormat="1" ht="26.25" customHeight="1" spans="2:10">
      <c r="B57" s="59"/>
      <c r="C57" s="59"/>
      <c r="D57" s="62" t="s">
        <v>29</v>
      </c>
      <c r="E57" s="60">
        <v>5007</v>
      </c>
      <c r="F57" s="61" t="s">
        <v>27</v>
      </c>
      <c r="G57" s="60">
        <v>2</v>
      </c>
      <c r="H57" s="15" t="s">
        <v>30</v>
      </c>
      <c r="I57" s="80" t="s">
        <v>16</v>
      </c>
      <c r="J57" s="82"/>
    </row>
    <row r="58" ht="21" customHeight="1" spans="2:10">
      <c r="B58" s="63"/>
      <c r="C58" s="63"/>
      <c r="D58" s="25" t="s">
        <v>46</v>
      </c>
      <c r="E58" s="26"/>
      <c r="F58" s="27"/>
      <c r="G58" s="28">
        <f>SUM(G51:G57)</f>
        <v>16</v>
      </c>
      <c r="H58" s="29"/>
      <c r="I58" s="29"/>
      <c r="J58" s="29"/>
    </row>
    <row r="59" ht="31.5" customHeight="1" spans="2:10">
      <c r="B59" s="12" t="s">
        <v>69</v>
      </c>
      <c r="C59" s="12" t="s">
        <v>70</v>
      </c>
      <c r="D59" s="17" t="s">
        <v>40</v>
      </c>
      <c r="E59" s="64">
        <v>6001</v>
      </c>
      <c r="F59" s="65" t="s">
        <v>27</v>
      </c>
      <c r="G59" s="66">
        <v>2</v>
      </c>
      <c r="H59" s="67" t="s">
        <v>71</v>
      </c>
      <c r="I59" s="83" t="s">
        <v>16</v>
      </c>
      <c r="J59" s="67"/>
    </row>
    <row r="60" ht="20.25" customHeight="1" spans="2:10">
      <c r="B60" s="23"/>
      <c r="C60" s="23"/>
      <c r="D60" s="25" t="s">
        <v>46</v>
      </c>
      <c r="E60" s="26"/>
      <c r="F60" s="27"/>
      <c r="G60" s="28">
        <f>SUM(G59:G59)</f>
        <v>2</v>
      </c>
      <c r="H60" s="29"/>
      <c r="I60" s="29"/>
      <c r="J60" s="29"/>
    </row>
    <row r="61" customFormat="1" ht="30" customHeight="1" spans="2:10">
      <c r="B61" s="68" t="s">
        <v>72</v>
      </c>
      <c r="C61" s="68" t="s">
        <v>73</v>
      </c>
      <c r="D61" s="69" t="s">
        <v>74</v>
      </c>
      <c r="E61" s="70">
        <v>7001</v>
      </c>
      <c r="F61" s="71" t="s">
        <v>75</v>
      </c>
      <c r="G61" s="70">
        <v>6</v>
      </c>
      <c r="H61" s="72" t="s">
        <v>76</v>
      </c>
      <c r="I61" s="84" t="s">
        <v>16</v>
      </c>
      <c r="J61" s="69" t="s">
        <v>77</v>
      </c>
    </row>
    <row r="62" customFormat="1" ht="30" customHeight="1" spans="2:10">
      <c r="B62" s="73"/>
      <c r="C62" s="73"/>
      <c r="D62" s="69"/>
      <c r="E62" s="70">
        <v>7002</v>
      </c>
      <c r="F62" s="71"/>
      <c r="G62" s="70">
        <v>2</v>
      </c>
      <c r="H62" s="72" t="s">
        <v>78</v>
      </c>
      <c r="I62" s="84" t="s">
        <v>16</v>
      </c>
      <c r="J62" s="69"/>
    </row>
    <row r="63" customFormat="1" ht="30" customHeight="1" spans="2:10">
      <c r="B63" s="13"/>
      <c r="C63" s="13"/>
      <c r="D63" s="69"/>
      <c r="E63" s="70">
        <v>7003</v>
      </c>
      <c r="F63" s="71"/>
      <c r="G63" s="70">
        <v>2</v>
      </c>
      <c r="H63" s="11" t="s">
        <v>32</v>
      </c>
      <c r="I63" s="85" t="s">
        <v>17</v>
      </c>
      <c r="J63" s="69"/>
    </row>
    <row r="64" customFormat="1" ht="21.75" customHeight="1" spans="2:10">
      <c r="B64" s="24"/>
      <c r="C64" s="24"/>
      <c r="D64" s="74" t="s">
        <v>46</v>
      </c>
      <c r="E64" s="75"/>
      <c r="F64" s="76"/>
      <c r="G64" s="77">
        <f>SUM(G61:G63)</f>
        <v>10</v>
      </c>
      <c r="H64" s="78"/>
      <c r="I64" s="78"/>
      <c r="J64" s="86"/>
    </row>
    <row r="65" customFormat="1" ht="30" customHeight="1" spans="2:10">
      <c r="B65" s="87" t="s">
        <v>79</v>
      </c>
      <c r="C65" s="88"/>
      <c r="D65" s="88"/>
      <c r="E65" s="88"/>
      <c r="F65" s="89"/>
      <c r="G65" s="58">
        <f>G19+G29+G41+G50+G58+G60+G64</f>
        <v>200</v>
      </c>
      <c r="H65" s="29"/>
      <c r="I65" s="29"/>
      <c r="J65" s="29"/>
    </row>
    <row r="66" ht="24.75" customHeight="1" spans="2:2">
      <c r="B66" t="s">
        <v>80</v>
      </c>
    </row>
    <row r="67" ht="24" customHeight="1" spans="2:2">
      <c r="B67" t="s">
        <v>81</v>
      </c>
    </row>
    <row r="68" ht="18.75" customHeight="1" spans="2:2">
      <c r="B68" t="s">
        <v>82</v>
      </c>
    </row>
    <row r="70" ht="20.25" customHeight="1"/>
  </sheetData>
  <mergeCells count="19">
    <mergeCell ref="B2:J2"/>
    <mergeCell ref="B65:F65"/>
    <mergeCell ref="B4:B19"/>
    <mergeCell ref="B20:B29"/>
    <mergeCell ref="B30:B41"/>
    <mergeCell ref="B42:B50"/>
    <mergeCell ref="B51:B58"/>
    <mergeCell ref="B59:B60"/>
    <mergeCell ref="B61:B64"/>
    <mergeCell ref="C4:C19"/>
    <mergeCell ref="C20:C29"/>
    <mergeCell ref="C30:C41"/>
    <mergeCell ref="C42:C50"/>
    <mergeCell ref="C51:C58"/>
    <mergeCell ref="C59:C60"/>
    <mergeCell ref="C61:C64"/>
    <mergeCell ref="D61:D63"/>
    <mergeCell ref="F61:F63"/>
    <mergeCell ref="J61:J6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˓˓አ˯홐ܥ</dc:creator>
  <cp:lastModifiedBy>Artless</cp:lastModifiedBy>
  <dcterms:created xsi:type="dcterms:W3CDTF">2019-10-08T02:42:00Z</dcterms:created>
  <cp:lastPrinted>2022-02-17T02:21:00Z</cp:lastPrinted>
  <dcterms:modified xsi:type="dcterms:W3CDTF">2022-03-09T01:20:15Z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E6FC2A1925C5440CBB0290EB9A9CC15F</vt:lpwstr>
  </property>
  <property fmtid="{D5CDD505-2E9C-101B-9397-08002B2CF9AE}" pid="3" name="KSOProductBuildVer">
    <vt:lpwstr>2052-11.1.0.11365</vt:lpwstr>
  </property>
</Properties>
</file>